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Сводная таблица" sheetId="1" r:id="rId1"/>
  </sheets>
  <definedNames>
    <definedName name="_xlnm.Print_Area" localSheetId="0">'Сводная таблица'!$A$1:$L$47</definedName>
  </definedNames>
  <calcPr fullCalcOnLoad="1"/>
</workbook>
</file>

<file path=xl/sharedStrings.xml><?xml version="1.0" encoding="utf-8"?>
<sst xmlns="http://schemas.openxmlformats.org/spreadsheetml/2006/main" count="57" uniqueCount="55">
  <si>
    <t>КОМАНДА</t>
  </si>
  <si>
    <t>плавание</t>
  </si>
  <si>
    <t>легкая атлетика</t>
  </si>
  <si>
    <t>гиревой спорт</t>
  </si>
  <si>
    <t>волейбол жен</t>
  </si>
  <si>
    <t>волейбол муж</t>
  </si>
  <si>
    <t>футбол</t>
  </si>
  <si>
    <t>ОЧКИ ВСЕГО</t>
  </si>
  <si>
    <t>ЗАЧЕТНЫЕ ОЧКИ</t>
  </si>
  <si>
    <t>МЕСТО</t>
  </si>
  <si>
    <t xml:space="preserve">Главный судья                          </t>
  </si>
  <si>
    <t>В.И. Тортышев</t>
  </si>
  <si>
    <t xml:space="preserve">               (подпись)</t>
  </si>
  <si>
    <t>(расшифровка подписи)</t>
  </si>
  <si>
    <t>IX  ЛЕТНЕЙ  СПАРТАКИАДЫ  ОАО "ГАЗПРОМ"</t>
  </si>
  <si>
    <t xml:space="preserve">15-22 августа 2011 г., г. Саранск </t>
  </si>
  <si>
    <t>М.Г. Сергеев</t>
  </si>
  <si>
    <t>баскетбол</t>
  </si>
  <si>
    <t>I</t>
  </si>
  <si>
    <t>Итоговые протоколы командного первентсва финального этапа</t>
  </si>
  <si>
    <t>II</t>
  </si>
  <si>
    <t>III</t>
  </si>
  <si>
    <r>
      <t xml:space="preserve">ООО "Газпром трансгаз </t>
    </r>
    <r>
      <rPr>
        <b/>
        <sz val="11"/>
        <color indexed="8"/>
        <rFont val="Times New Roman"/>
        <family val="1"/>
      </rPr>
      <t>Нижний Новгород</t>
    </r>
    <r>
      <rPr>
        <sz val="11"/>
        <color indexed="8"/>
        <rFont val="times new roman"/>
        <family val="1"/>
      </rPr>
      <t xml:space="preserve">"  </t>
    </r>
  </si>
  <si>
    <r>
      <t>ООО "Газпром трансгаз</t>
    </r>
    <r>
      <rPr>
        <b/>
        <sz val="11"/>
        <color indexed="8"/>
        <rFont val="Times New Roman"/>
        <family val="1"/>
      </rPr>
      <t xml:space="preserve"> Москва</t>
    </r>
    <r>
      <rPr>
        <sz val="11"/>
        <color indexed="8"/>
        <rFont val="times new roman"/>
        <family val="1"/>
      </rPr>
      <t xml:space="preserve">"  </t>
    </r>
  </si>
  <si>
    <r>
      <t xml:space="preserve">ООО "Газпром трансгаз </t>
    </r>
    <r>
      <rPr>
        <b/>
        <sz val="11"/>
        <color indexed="8"/>
        <rFont val="Times New Roman"/>
        <family val="1"/>
      </rPr>
      <t>Югорск</t>
    </r>
    <r>
      <rPr>
        <sz val="11"/>
        <color indexed="8"/>
        <rFont val="times new roman"/>
        <family val="1"/>
      </rPr>
      <t xml:space="preserve">"  </t>
    </r>
  </si>
  <si>
    <r>
      <t xml:space="preserve">ООО "Газпром трансгаз </t>
    </r>
    <r>
      <rPr>
        <b/>
        <sz val="11"/>
        <color indexed="8"/>
        <rFont val="Times New Roman"/>
        <family val="1"/>
      </rPr>
      <t>Екатеринбург</t>
    </r>
    <r>
      <rPr>
        <sz val="11"/>
        <color indexed="8"/>
        <rFont val="times new roman"/>
        <family val="1"/>
      </rPr>
      <t xml:space="preserve">"  </t>
    </r>
  </si>
  <si>
    <r>
      <t xml:space="preserve">ООО "Газпром </t>
    </r>
    <r>
      <rPr>
        <b/>
        <sz val="11"/>
        <color indexed="8"/>
        <rFont val="Times New Roman"/>
        <family val="1"/>
      </rPr>
      <t>инвест Восток</t>
    </r>
    <r>
      <rPr>
        <sz val="11"/>
        <color indexed="8"/>
        <rFont val="times new roman"/>
        <family val="1"/>
      </rPr>
      <t>"</t>
    </r>
  </si>
  <si>
    <r>
      <t>ДОАО «</t>
    </r>
    <r>
      <rPr>
        <b/>
        <sz val="11"/>
        <color indexed="8"/>
        <rFont val="Times New Roman"/>
        <family val="1"/>
      </rPr>
      <t>Спецгазавтотранс</t>
    </r>
    <r>
      <rPr>
        <sz val="11"/>
        <color indexed="8"/>
        <rFont val="times new roman"/>
        <family val="1"/>
      </rPr>
      <t>»</t>
    </r>
  </si>
  <si>
    <r>
      <t xml:space="preserve">ООО "Газпром трансгаз </t>
    </r>
    <r>
      <rPr>
        <b/>
        <sz val="11"/>
        <color indexed="8"/>
        <rFont val="Times New Roman"/>
        <family val="1"/>
      </rPr>
      <t>Чайковский</t>
    </r>
    <r>
      <rPr>
        <sz val="11"/>
        <color indexed="8"/>
        <rFont val="times new roman"/>
        <family val="1"/>
      </rPr>
      <t xml:space="preserve">" </t>
    </r>
  </si>
  <si>
    <r>
      <t xml:space="preserve">ООО "Газпром трансгаз </t>
    </r>
    <r>
      <rPr>
        <b/>
        <sz val="11"/>
        <color indexed="8"/>
        <rFont val="Times New Roman"/>
        <family val="1"/>
      </rPr>
      <t>Сургут</t>
    </r>
    <r>
      <rPr>
        <sz val="11"/>
        <color indexed="8"/>
        <rFont val="times new roman"/>
        <family val="1"/>
      </rPr>
      <t xml:space="preserve">"  </t>
    </r>
  </si>
  <si>
    <r>
      <t xml:space="preserve">ООО "Газпром трансгаз </t>
    </r>
    <r>
      <rPr>
        <b/>
        <sz val="11"/>
        <color indexed="8"/>
        <rFont val="Times New Roman"/>
        <family val="1"/>
      </rPr>
      <t>Ставрополь</t>
    </r>
    <r>
      <rPr>
        <sz val="11"/>
        <color indexed="8"/>
        <rFont val="times new roman"/>
        <family val="1"/>
      </rPr>
      <t>"</t>
    </r>
  </si>
  <si>
    <r>
      <t>ООО "Газпром трансгаз</t>
    </r>
    <r>
      <rPr>
        <b/>
        <sz val="11"/>
        <color indexed="8"/>
        <rFont val="Times New Roman"/>
        <family val="1"/>
      </rPr>
      <t xml:space="preserve"> Саратов</t>
    </r>
    <r>
      <rPr>
        <sz val="11"/>
        <color indexed="8"/>
        <rFont val="times new roman"/>
        <family val="1"/>
      </rPr>
      <t xml:space="preserve">" </t>
    </r>
  </si>
  <si>
    <r>
      <t>ООО "Газпром м</t>
    </r>
    <r>
      <rPr>
        <b/>
        <sz val="11"/>
        <color indexed="8"/>
        <rFont val="Times New Roman"/>
        <family val="1"/>
      </rPr>
      <t>ежрегионгаз</t>
    </r>
    <r>
      <rPr>
        <sz val="11"/>
        <color indexed="8"/>
        <rFont val="times new roman"/>
        <family val="1"/>
      </rPr>
      <t xml:space="preserve">" </t>
    </r>
  </si>
  <si>
    <r>
      <t xml:space="preserve">ООО "Газпром добыча </t>
    </r>
    <r>
      <rPr>
        <b/>
        <sz val="11"/>
        <color indexed="8"/>
        <rFont val="Times New Roman"/>
        <family val="1"/>
      </rPr>
      <t>Ямбург</t>
    </r>
    <r>
      <rPr>
        <sz val="11"/>
        <color indexed="8"/>
        <rFont val="times new roman"/>
        <family val="1"/>
      </rPr>
      <t xml:space="preserve">"  </t>
    </r>
  </si>
  <si>
    <r>
      <t>ООО "Газпром добыча</t>
    </r>
    <r>
      <rPr>
        <b/>
        <sz val="11"/>
        <color indexed="8"/>
        <rFont val="Times New Roman"/>
        <family val="1"/>
      </rPr>
      <t xml:space="preserve"> Оренбург</t>
    </r>
    <r>
      <rPr>
        <sz val="11"/>
        <color indexed="8"/>
        <rFont val="times new roman"/>
        <family val="1"/>
      </rPr>
      <t xml:space="preserve">"  </t>
    </r>
  </si>
  <si>
    <r>
      <t xml:space="preserve">ООО "Газпром трансгаз </t>
    </r>
    <r>
      <rPr>
        <b/>
        <sz val="11"/>
        <color indexed="8"/>
        <rFont val="Times New Roman"/>
        <family val="1"/>
      </rPr>
      <t>Волгоград</t>
    </r>
    <r>
      <rPr>
        <sz val="11"/>
        <color indexed="8"/>
        <rFont val="times new roman"/>
        <family val="1"/>
      </rPr>
      <t xml:space="preserve">"  </t>
    </r>
  </si>
  <si>
    <r>
      <t>ООО "Газпром</t>
    </r>
    <r>
      <rPr>
        <b/>
        <sz val="11"/>
        <color indexed="8"/>
        <rFont val="Times New Roman"/>
        <family val="1"/>
      </rPr>
      <t xml:space="preserve"> нефть</t>
    </r>
    <r>
      <rPr>
        <sz val="11"/>
        <color indexed="8"/>
        <rFont val="times new roman"/>
        <family val="1"/>
      </rPr>
      <t>"</t>
    </r>
  </si>
  <si>
    <r>
      <t xml:space="preserve">ООО "Газпром добыча </t>
    </r>
    <r>
      <rPr>
        <b/>
        <sz val="11"/>
        <color indexed="8"/>
        <rFont val="Times New Roman"/>
        <family val="1"/>
      </rPr>
      <t>Ноябрск</t>
    </r>
    <r>
      <rPr>
        <sz val="11"/>
        <color indexed="8"/>
        <rFont val="times new roman"/>
        <family val="1"/>
      </rPr>
      <t xml:space="preserve">"  </t>
    </r>
  </si>
  <si>
    <r>
      <t xml:space="preserve">ООО "Газпром </t>
    </r>
    <r>
      <rPr>
        <b/>
        <sz val="12"/>
        <color indexed="8"/>
        <rFont val="Times New Roman"/>
        <family val="1"/>
      </rPr>
      <t>трансгаз</t>
    </r>
    <r>
      <rPr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</rPr>
      <t>Краснодар</t>
    </r>
    <r>
      <rPr>
        <sz val="11"/>
        <color indexed="8"/>
        <rFont val="times new roman"/>
        <family val="1"/>
      </rPr>
      <t xml:space="preserve">"  </t>
    </r>
  </si>
  <si>
    <r>
      <t xml:space="preserve">ООО "Газпром трансгаз </t>
    </r>
    <r>
      <rPr>
        <b/>
        <sz val="11"/>
        <color indexed="8"/>
        <rFont val="Times New Roman"/>
        <family val="1"/>
      </rPr>
      <t>Казань</t>
    </r>
    <r>
      <rPr>
        <sz val="11"/>
        <color indexed="8"/>
        <rFont val="times new roman"/>
        <family val="1"/>
      </rPr>
      <t>"</t>
    </r>
  </si>
  <si>
    <r>
      <t xml:space="preserve">ООО "Газпром трансгаз </t>
    </r>
    <r>
      <rPr>
        <b/>
        <sz val="11"/>
        <color indexed="8"/>
        <rFont val="Times New Roman"/>
        <family val="1"/>
      </rPr>
      <t>Самара</t>
    </r>
    <r>
      <rPr>
        <sz val="11"/>
        <color indexed="8"/>
        <rFont val="times new roman"/>
        <family val="1"/>
      </rPr>
      <t xml:space="preserve">" </t>
    </r>
  </si>
  <si>
    <r>
      <t>ООО "Газпром трансгаз</t>
    </r>
    <r>
      <rPr>
        <b/>
        <sz val="11"/>
        <color indexed="8"/>
        <rFont val="Times New Roman"/>
        <family val="1"/>
      </rPr>
      <t xml:space="preserve"> Санкт-Петербург</t>
    </r>
    <r>
      <rPr>
        <sz val="11"/>
        <color indexed="8"/>
        <rFont val="times new roman"/>
        <family val="1"/>
      </rPr>
      <t>"</t>
    </r>
  </si>
  <si>
    <r>
      <t xml:space="preserve">ООО "Газпром трансгаз </t>
    </r>
    <r>
      <rPr>
        <b/>
        <sz val="11"/>
        <color indexed="8"/>
        <rFont val="Times New Roman"/>
        <family val="1"/>
      </rPr>
      <t>Ухта</t>
    </r>
    <r>
      <rPr>
        <sz val="11"/>
        <color indexed="8"/>
        <rFont val="times new roman"/>
        <family val="1"/>
      </rPr>
      <t xml:space="preserve">"   </t>
    </r>
  </si>
  <si>
    <r>
      <t xml:space="preserve">ООО "Газпром </t>
    </r>
    <r>
      <rPr>
        <b/>
        <sz val="11"/>
        <color indexed="8"/>
        <rFont val="Times New Roman"/>
        <family val="1"/>
      </rPr>
      <t>переработка</t>
    </r>
    <r>
      <rPr>
        <sz val="11"/>
        <color indexed="8"/>
        <rFont val="times new roman"/>
        <family val="1"/>
      </rPr>
      <t xml:space="preserve">"  </t>
    </r>
  </si>
  <si>
    <r>
      <t>ОАО «</t>
    </r>
    <r>
      <rPr>
        <b/>
        <sz val="11"/>
        <color indexed="8"/>
        <rFont val="Times New Roman"/>
        <family val="1"/>
      </rPr>
      <t>Востокгазпром</t>
    </r>
    <r>
      <rPr>
        <sz val="11"/>
        <color indexed="8"/>
        <rFont val="times new roman"/>
        <family val="1"/>
      </rPr>
      <t>»</t>
    </r>
  </si>
  <si>
    <r>
      <t xml:space="preserve">ООО "Газпром добыча </t>
    </r>
    <r>
      <rPr>
        <b/>
        <sz val="11"/>
        <color indexed="8"/>
        <rFont val="Times New Roman"/>
        <family val="1"/>
      </rPr>
      <t>Астрахань</t>
    </r>
    <r>
      <rPr>
        <sz val="11"/>
        <color indexed="8"/>
        <rFont val="times new roman"/>
        <family val="1"/>
      </rPr>
      <t>"</t>
    </r>
  </si>
  <si>
    <r>
      <t xml:space="preserve">ООО "Газпром добыча </t>
    </r>
    <r>
      <rPr>
        <b/>
        <sz val="11"/>
        <color indexed="8"/>
        <rFont val="Times New Roman"/>
        <family val="1"/>
      </rPr>
      <t>Надым</t>
    </r>
    <r>
      <rPr>
        <sz val="11"/>
        <color indexed="8"/>
        <rFont val="times new roman"/>
        <family val="1"/>
      </rPr>
      <t xml:space="preserve">" </t>
    </r>
  </si>
  <si>
    <r>
      <t xml:space="preserve">ООО "Газпром </t>
    </r>
    <r>
      <rPr>
        <b/>
        <sz val="11"/>
        <color indexed="8"/>
        <rFont val="Times New Roman"/>
        <family val="1"/>
      </rPr>
      <t>ПХГ</t>
    </r>
    <r>
      <rPr>
        <sz val="11"/>
        <color indexed="8"/>
        <rFont val="times new roman"/>
        <family val="1"/>
      </rPr>
      <t xml:space="preserve">"  </t>
    </r>
  </si>
  <si>
    <r>
      <t>ОАО «</t>
    </r>
    <r>
      <rPr>
        <b/>
        <sz val="11"/>
        <color indexed="8"/>
        <rFont val="Times New Roman"/>
        <family val="1"/>
      </rPr>
      <t>Мосэнерго</t>
    </r>
    <r>
      <rPr>
        <sz val="11"/>
        <color indexed="8"/>
        <rFont val="times new roman"/>
        <family val="1"/>
      </rPr>
      <t>»</t>
    </r>
  </si>
  <si>
    <r>
      <t xml:space="preserve">ООО "Газпром </t>
    </r>
    <r>
      <rPr>
        <b/>
        <sz val="11"/>
        <color indexed="8"/>
        <rFont val="Times New Roman"/>
        <family val="1"/>
      </rPr>
      <t>ВНИИГАЗ</t>
    </r>
    <r>
      <rPr>
        <sz val="11"/>
        <color indexed="8"/>
        <rFont val="times new roman"/>
        <family val="1"/>
      </rPr>
      <t>"</t>
    </r>
  </si>
  <si>
    <r>
      <t xml:space="preserve">ООО "Газпром </t>
    </r>
    <r>
      <rPr>
        <b/>
        <sz val="12"/>
        <color indexed="8"/>
        <rFont val="Times New Roman"/>
        <family val="1"/>
      </rPr>
      <t>добыча</t>
    </r>
    <r>
      <rPr>
        <b/>
        <sz val="11"/>
        <color indexed="8"/>
        <rFont val="Times New Roman"/>
        <family val="1"/>
      </rPr>
      <t xml:space="preserve"> Краснодар</t>
    </r>
    <r>
      <rPr>
        <sz val="11"/>
        <color indexed="8"/>
        <rFont val="times new roman"/>
        <family val="1"/>
      </rPr>
      <t xml:space="preserve">"  </t>
    </r>
  </si>
  <si>
    <r>
      <t xml:space="preserve">ООО "Газпром трансгаз </t>
    </r>
    <r>
      <rPr>
        <b/>
        <sz val="11"/>
        <color indexed="8"/>
        <rFont val="Times New Roman"/>
        <family val="1"/>
      </rPr>
      <t>Махачкала</t>
    </r>
    <r>
      <rPr>
        <sz val="11"/>
        <color indexed="8"/>
        <rFont val="times new roman"/>
        <family val="1"/>
      </rPr>
      <t xml:space="preserve">" </t>
    </r>
  </si>
  <si>
    <r>
      <rPr>
        <b/>
        <sz val="18"/>
        <color indexed="8"/>
        <rFont val="Arial Cyr"/>
        <family val="0"/>
      </rPr>
      <t>*</t>
    </r>
    <r>
      <rPr>
        <b/>
        <sz val="10"/>
        <color indexed="8"/>
        <rFont val="Arial Cyr"/>
        <family val="0"/>
      </rPr>
      <t xml:space="preserve"> Согласно положению по Спартакиаде, команда не выступавшая в каком-либо виде программы, получает последнее место в данном виде плюс два штрафных очка.</t>
    </r>
  </si>
  <si>
    <r>
      <t>Главный секретарь</t>
    </r>
    <r>
      <rPr>
        <sz val="10"/>
        <color indexed="8"/>
        <rFont val="Arial Cyr"/>
        <family val="0"/>
      </rPr>
      <t xml:space="preserve"> </t>
    </r>
  </si>
  <si>
    <r>
      <t xml:space="preserve"> «_22_» _</t>
    </r>
    <r>
      <rPr>
        <u val="single"/>
        <sz val="10"/>
        <color indexed="8"/>
        <rFont val="Arial Cyr"/>
        <family val="0"/>
      </rPr>
      <t>августа</t>
    </r>
    <r>
      <rPr>
        <sz val="10"/>
        <color indexed="8"/>
        <rFont val="Arial Cyr"/>
        <family val="0"/>
      </rPr>
      <t>___ 2011 г.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</si>
</sst>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Arial Cyr"/>
      <family val="0"/>
    </font>
    <font>
      <b/>
      <sz val="20"/>
      <color indexed="8"/>
      <name val="Arial Cyr"/>
      <family val="0"/>
    </font>
    <font>
      <b/>
      <sz val="12"/>
      <color indexed="8"/>
      <name val="Times New Roman"/>
      <family val="1"/>
    </font>
    <font>
      <b/>
      <sz val="18"/>
      <color indexed="8"/>
      <name val="Arial Cyr"/>
      <family val="0"/>
    </font>
    <font>
      <u val="single"/>
      <sz val="10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12"/>
      <color theme="1"/>
      <name val="Arial Cyr"/>
      <family val="0"/>
    </font>
    <font>
      <b/>
      <sz val="10"/>
      <color theme="1"/>
      <name val="Arial Cyr"/>
      <family val="0"/>
    </font>
    <font>
      <sz val="10"/>
      <color theme="1"/>
      <name val="Arial Cyr"/>
      <family val="0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Arial Cyr"/>
      <family val="0"/>
    </font>
    <font>
      <b/>
      <sz val="20"/>
      <color theme="1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5" fillId="0" borderId="0" xfId="0" applyFont="1" applyFill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49" fillId="33" borderId="14" xfId="0" applyNumberFormat="1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left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2" xfId="0" applyFont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9" fillId="33" borderId="16" xfId="0" applyNumberFormat="1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1" fillId="0" borderId="18" xfId="0" applyFont="1" applyFill="1" applyBorder="1" applyAlignment="1">
      <alignment horizontal="center" vertical="center" wrapText="1"/>
    </xf>
    <xf numFmtId="0" fontId="47" fillId="0" borderId="18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 wrapText="1"/>
    </xf>
    <xf numFmtId="0" fontId="51" fillId="0" borderId="19" xfId="0" applyFont="1" applyFill="1" applyBorder="1" applyAlignment="1">
      <alignment horizontal="center" vertical="center" wrapText="1"/>
    </xf>
    <xf numFmtId="0" fontId="47" fillId="0" borderId="19" xfId="0" applyFont="1" applyBorder="1" applyAlignment="1">
      <alignment horizontal="center" vertical="center" wrapText="1"/>
    </xf>
    <xf numFmtId="0" fontId="52" fillId="0" borderId="20" xfId="0" applyFont="1" applyFill="1" applyBorder="1" applyAlignment="1">
      <alignment horizontal="center" vertical="center" wrapText="1"/>
    </xf>
    <xf numFmtId="0" fontId="48" fillId="0" borderId="0" xfId="0" applyFont="1" applyAlignment="1">
      <alignment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21" xfId="0" applyFont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50" fillId="33" borderId="22" xfId="0" applyFont="1" applyFill="1" applyBorder="1" applyAlignment="1">
      <alignment horizontal="left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wrapText="1"/>
    </xf>
    <xf numFmtId="0" fontId="47" fillId="0" borderId="24" xfId="0" applyFont="1" applyFill="1" applyBorder="1" applyAlignment="1">
      <alignment horizontal="center" vertical="center" wrapText="1"/>
    </xf>
    <xf numFmtId="0" fontId="47" fillId="0" borderId="24" xfId="0" applyFont="1" applyBorder="1" applyAlignment="1">
      <alignment horizontal="center" vertical="center" wrapText="1"/>
    </xf>
    <xf numFmtId="0" fontId="52" fillId="0" borderId="25" xfId="0" applyFont="1" applyFill="1" applyBorder="1" applyAlignment="1">
      <alignment horizontal="center" vertical="center" wrapText="1"/>
    </xf>
    <xf numFmtId="0" fontId="49" fillId="33" borderId="26" xfId="0" applyNumberFormat="1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7" fillId="0" borderId="0" xfId="0" applyFont="1" applyAlignment="1">
      <alignment horizontal="left" vertical="center" wrapText="1"/>
    </xf>
    <xf numFmtId="0" fontId="47" fillId="0" borderId="0" xfId="0" applyFont="1" applyAlignment="1">
      <alignment horizontal="left"/>
    </xf>
    <xf numFmtId="0" fontId="48" fillId="0" borderId="29" xfId="0" applyFont="1" applyBorder="1" applyAlignment="1">
      <alignment horizontal="center" vertical="center" wrapText="1"/>
    </xf>
    <xf numFmtId="0" fontId="47" fillId="0" borderId="29" xfId="0" applyFont="1" applyBorder="1" applyAlignment="1">
      <alignment horizontal="center" vertical="center" wrapText="1"/>
    </xf>
    <xf numFmtId="0" fontId="48" fillId="0" borderId="30" xfId="0" applyFont="1" applyBorder="1" applyAlignment="1">
      <alignment horizontal="center" vertical="center" wrapText="1"/>
    </xf>
    <xf numFmtId="0" fontId="48" fillId="0" borderId="0" xfId="0" applyFont="1" applyAlignment="1">
      <alignment horizont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0</xdr:rowOff>
    </xdr:from>
    <xdr:to>
      <xdr:col>1</xdr:col>
      <xdr:colOff>885825</xdr:colOff>
      <xdr:row>3</xdr:row>
      <xdr:rowOff>123825</xdr:rowOff>
    </xdr:to>
    <xdr:pic>
      <xdr:nvPicPr>
        <xdr:cNvPr id="1" name="Picture 5" descr="герб Мордовии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0"/>
          <a:ext cx="7429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571500</xdr:colOff>
      <xdr:row>0</xdr:row>
      <xdr:rowOff>38100</xdr:rowOff>
    </xdr:from>
    <xdr:to>
      <xdr:col>11</xdr:col>
      <xdr:colOff>381000</xdr:colOff>
      <xdr:row>4</xdr:row>
      <xdr:rowOff>0</xdr:rowOff>
    </xdr:to>
    <xdr:pic>
      <xdr:nvPicPr>
        <xdr:cNvPr id="2" name="Picture 4" descr="gahprom20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38100"/>
          <a:ext cx="5524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tabSelected="1" view="pageBreakPreview" zoomScale="98" zoomScaleSheetLayoutView="98" zoomScalePageLayoutView="0" workbookViewId="0" topLeftCell="A19">
      <selection activeCell="G17" sqref="G17"/>
    </sheetView>
  </sheetViews>
  <sheetFormatPr defaultColWidth="9.140625" defaultRowHeight="16.5" customHeight="1"/>
  <cols>
    <col min="1" max="1" width="5.140625" style="1" customWidth="1"/>
    <col min="2" max="2" width="25.140625" style="5" customWidth="1"/>
    <col min="3" max="8" width="11.140625" style="3" customWidth="1"/>
    <col min="9" max="9" width="11.140625" style="6" customWidth="1"/>
    <col min="10" max="11" width="11.140625" style="3" customWidth="1"/>
    <col min="12" max="12" width="11.140625" style="7" customWidth="1"/>
    <col min="13" max="13" width="9.140625" style="3" customWidth="1"/>
    <col min="14" max="16384" width="9.140625" style="1" customWidth="1"/>
  </cols>
  <sheetData>
    <row r="1" spans="2:12" ht="16.5" customHeight="1">
      <c r="B1" s="2" t="s">
        <v>19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2:12" ht="16.5" customHeight="1">
      <c r="B2" s="2" t="s">
        <v>14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6.5" customHeight="1">
      <c r="B3" s="4" t="s">
        <v>15</v>
      </c>
      <c r="C3" s="4"/>
      <c r="D3" s="4"/>
      <c r="E3" s="4"/>
      <c r="F3" s="4"/>
      <c r="G3" s="4"/>
      <c r="H3" s="4"/>
      <c r="I3" s="4"/>
      <c r="J3" s="4"/>
      <c r="K3" s="4"/>
      <c r="L3" s="4"/>
    </row>
    <row r="5" ht="16.5" customHeight="1" thickBot="1"/>
    <row r="6" spans="1:12" s="14" customFormat="1" ht="27.75" customHeight="1" thickBot="1">
      <c r="A6" s="8"/>
      <c r="B6" s="9" t="s">
        <v>0</v>
      </c>
      <c r="C6" s="10" t="s">
        <v>1</v>
      </c>
      <c r="D6" s="10" t="s">
        <v>2</v>
      </c>
      <c r="E6" s="10" t="s">
        <v>3</v>
      </c>
      <c r="F6" s="10" t="s">
        <v>17</v>
      </c>
      <c r="G6" s="10" t="s">
        <v>4</v>
      </c>
      <c r="H6" s="10" t="s">
        <v>5</v>
      </c>
      <c r="I6" s="11" t="s">
        <v>6</v>
      </c>
      <c r="J6" s="12" t="s">
        <v>7</v>
      </c>
      <c r="K6" s="12" t="s">
        <v>8</v>
      </c>
      <c r="L6" s="13" t="s">
        <v>9</v>
      </c>
    </row>
    <row r="7" spans="1:12" s="14" customFormat="1" ht="28.5" customHeight="1" thickBot="1">
      <c r="A7" s="15">
        <v>1</v>
      </c>
      <c r="B7" s="16" t="s">
        <v>22</v>
      </c>
      <c r="C7" s="17">
        <v>1</v>
      </c>
      <c r="D7" s="11">
        <v>4</v>
      </c>
      <c r="E7" s="18">
        <v>1</v>
      </c>
      <c r="F7" s="18">
        <v>1</v>
      </c>
      <c r="G7" s="18">
        <v>3</v>
      </c>
      <c r="H7" s="10">
        <v>4</v>
      </c>
      <c r="I7" s="17">
        <v>1</v>
      </c>
      <c r="J7" s="19">
        <f aca="true" t="shared" si="0" ref="J7:J36">SUM(C7,D7,E7,F7,G7,H7,I7)</f>
        <v>15</v>
      </c>
      <c r="K7" s="19">
        <f aca="true" t="shared" si="1" ref="K7:K36">J7-MAX(C7:I7)</f>
        <v>11</v>
      </c>
      <c r="L7" s="20" t="s">
        <v>18</v>
      </c>
    </row>
    <row r="8" spans="1:12" s="14" customFormat="1" ht="28.5" customHeight="1" thickBot="1">
      <c r="A8" s="21">
        <v>2</v>
      </c>
      <c r="B8" s="22" t="s">
        <v>23</v>
      </c>
      <c r="C8" s="23">
        <v>3</v>
      </c>
      <c r="D8" s="24">
        <v>2</v>
      </c>
      <c r="E8" s="25">
        <v>6</v>
      </c>
      <c r="F8" s="25">
        <v>5</v>
      </c>
      <c r="G8" s="26">
        <v>1</v>
      </c>
      <c r="H8" s="26">
        <v>1</v>
      </c>
      <c r="I8" s="27">
        <v>8</v>
      </c>
      <c r="J8" s="19">
        <f t="shared" si="0"/>
        <v>26</v>
      </c>
      <c r="K8" s="19">
        <f t="shared" si="1"/>
        <v>18</v>
      </c>
      <c r="L8" s="28" t="s">
        <v>20</v>
      </c>
    </row>
    <row r="9" spans="1:12" s="14" customFormat="1" ht="28.5" customHeight="1" thickBot="1">
      <c r="A9" s="21">
        <v>3</v>
      </c>
      <c r="B9" s="22" t="s">
        <v>24</v>
      </c>
      <c r="C9" s="23">
        <v>2</v>
      </c>
      <c r="D9" s="24">
        <v>1</v>
      </c>
      <c r="E9" s="25">
        <v>4</v>
      </c>
      <c r="F9" s="26">
        <v>3</v>
      </c>
      <c r="G9" s="25">
        <v>6</v>
      </c>
      <c r="H9" s="26">
        <v>2</v>
      </c>
      <c r="I9" s="27">
        <v>7</v>
      </c>
      <c r="J9" s="19">
        <f t="shared" si="0"/>
        <v>25</v>
      </c>
      <c r="K9" s="19">
        <f t="shared" si="1"/>
        <v>18</v>
      </c>
      <c r="L9" s="28" t="s">
        <v>21</v>
      </c>
    </row>
    <row r="10" spans="1:12" s="14" customFormat="1" ht="28.5" customHeight="1" thickBot="1">
      <c r="A10" s="21">
        <v>4</v>
      </c>
      <c r="B10" s="22" t="s">
        <v>25</v>
      </c>
      <c r="C10" s="29">
        <v>4</v>
      </c>
      <c r="D10" s="30">
        <v>3</v>
      </c>
      <c r="E10" s="31">
        <v>5</v>
      </c>
      <c r="F10" s="31">
        <v>7</v>
      </c>
      <c r="G10" s="31">
        <v>4</v>
      </c>
      <c r="H10" s="31">
        <v>7</v>
      </c>
      <c r="I10" s="30">
        <v>3</v>
      </c>
      <c r="J10" s="19">
        <f t="shared" si="0"/>
        <v>33</v>
      </c>
      <c r="K10" s="19">
        <f t="shared" si="1"/>
        <v>26</v>
      </c>
      <c r="L10" s="32">
        <v>4</v>
      </c>
    </row>
    <row r="11" spans="1:12" s="14" customFormat="1" ht="28.5" customHeight="1" thickBot="1">
      <c r="A11" s="21">
        <v>5</v>
      </c>
      <c r="B11" s="22" t="s">
        <v>26</v>
      </c>
      <c r="C11" s="27">
        <v>5</v>
      </c>
      <c r="D11" s="27">
        <v>6</v>
      </c>
      <c r="E11" s="24">
        <v>3</v>
      </c>
      <c r="F11" s="24">
        <v>2</v>
      </c>
      <c r="G11" s="27">
        <v>5</v>
      </c>
      <c r="H11" s="27">
        <v>21</v>
      </c>
      <c r="I11" s="27">
        <v>13</v>
      </c>
      <c r="J11" s="19">
        <f t="shared" si="0"/>
        <v>55</v>
      </c>
      <c r="K11" s="19">
        <f t="shared" si="1"/>
        <v>34</v>
      </c>
      <c r="L11" s="28">
        <v>5</v>
      </c>
    </row>
    <row r="12" spans="1:12" s="14" customFormat="1" ht="28.5" customHeight="1" thickBot="1">
      <c r="A12" s="21">
        <v>6</v>
      </c>
      <c r="B12" s="22" t="s">
        <v>27</v>
      </c>
      <c r="C12" s="27">
        <v>13</v>
      </c>
      <c r="D12" s="27">
        <v>11</v>
      </c>
      <c r="E12" s="26">
        <v>2</v>
      </c>
      <c r="F12" s="25">
        <v>6</v>
      </c>
      <c r="G12" s="25">
        <v>10</v>
      </c>
      <c r="H12" s="25">
        <v>5</v>
      </c>
      <c r="I12" s="27">
        <v>4</v>
      </c>
      <c r="J12" s="19">
        <f t="shared" si="0"/>
        <v>51</v>
      </c>
      <c r="K12" s="19">
        <f t="shared" si="1"/>
        <v>38</v>
      </c>
      <c r="L12" s="28">
        <v>6</v>
      </c>
    </row>
    <row r="13" spans="1:13" s="33" customFormat="1" ht="28.5" customHeight="1" thickBot="1">
      <c r="A13" s="21">
        <v>7</v>
      </c>
      <c r="B13" s="22" t="s">
        <v>28</v>
      </c>
      <c r="C13" s="27">
        <v>8</v>
      </c>
      <c r="D13" s="27">
        <v>5</v>
      </c>
      <c r="E13" s="25">
        <v>13</v>
      </c>
      <c r="F13" s="25">
        <v>10</v>
      </c>
      <c r="G13" s="25">
        <v>7</v>
      </c>
      <c r="H13" s="25">
        <v>11</v>
      </c>
      <c r="I13" s="27">
        <v>18</v>
      </c>
      <c r="J13" s="19">
        <f t="shared" si="0"/>
        <v>72</v>
      </c>
      <c r="K13" s="19">
        <f t="shared" si="1"/>
        <v>54</v>
      </c>
      <c r="L13" s="28">
        <v>7</v>
      </c>
      <c r="M13" s="14"/>
    </row>
    <row r="14" spans="1:13" s="33" customFormat="1" ht="28.5" customHeight="1" thickBot="1">
      <c r="A14" s="21">
        <v>8</v>
      </c>
      <c r="B14" s="22" t="s">
        <v>29</v>
      </c>
      <c r="C14" s="27">
        <v>6</v>
      </c>
      <c r="D14" s="27">
        <v>8</v>
      </c>
      <c r="E14" s="25">
        <v>8</v>
      </c>
      <c r="F14" s="25">
        <v>21</v>
      </c>
      <c r="G14" s="25">
        <v>8</v>
      </c>
      <c r="H14" s="25">
        <v>25</v>
      </c>
      <c r="I14" s="27">
        <v>5</v>
      </c>
      <c r="J14" s="19">
        <f t="shared" si="0"/>
        <v>81</v>
      </c>
      <c r="K14" s="19">
        <f t="shared" si="1"/>
        <v>56</v>
      </c>
      <c r="L14" s="28">
        <v>8</v>
      </c>
      <c r="M14" s="14"/>
    </row>
    <row r="15" spans="1:13" s="33" customFormat="1" ht="28.5" customHeight="1" thickBot="1">
      <c r="A15" s="21">
        <v>9</v>
      </c>
      <c r="B15" s="22" t="s">
        <v>30</v>
      </c>
      <c r="C15" s="27">
        <v>17</v>
      </c>
      <c r="D15" s="27">
        <v>12</v>
      </c>
      <c r="E15" s="25">
        <v>12</v>
      </c>
      <c r="F15" s="25">
        <v>4</v>
      </c>
      <c r="G15" s="25">
        <v>9</v>
      </c>
      <c r="H15" s="25">
        <v>12</v>
      </c>
      <c r="I15" s="27">
        <v>10</v>
      </c>
      <c r="J15" s="19">
        <f t="shared" si="0"/>
        <v>76</v>
      </c>
      <c r="K15" s="19">
        <f t="shared" si="1"/>
        <v>59</v>
      </c>
      <c r="L15" s="28">
        <v>9</v>
      </c>
      <c r="M15" s="14"/>
    </row>
    <row r="16" spans="1:12" s="14" customFormat="1" ht="28.5" customHeight="1" thickBot="1">
      <c r="A16" s="21">
        <v>10</v>
      </c>
      <c r="B16" s="22" t="s">
        <v>31</v>
      </c>
      <c r="C16" s="34">
        <v>15</v>
      </c>
      <c r="D16" s="34">
        <v>9</v>
      </c>
      <c r="E16" s="35">
        <v>9</v>
      </c>
      <c r="F16" s="35">
        <v>9</v>
      </c>
      <c r="G16" s="35">
        <v>13</v>
      </c>
      <c r="H16" s="35">
        <v>14</v>
      </c>
      <c r="I16" s="34">
        <v>6</v>
      </c>
      <c r="J16" s="19">
        <f t="shared" si="0"/>
        <v>75</v>
      </c>
      <c r="K16" s="19">
        <f t="shared" si="1"/>
        <v>60</v>
      </c>
      <c r="L16" s="28">
        <v>10</v>
      </c>
    </row>
    <row r="17" spans="1:12" s="36" customFormat="1" ht="28.5" customHeight="1" thickBot="1">
      <c r="A17" s="21">
        <v>11</v>
      </c>
      <c r="B17" s="22" t="s">
        <v>32</v>
      </c>
      <c r="C17" s="27">
        <v>20</v>
      </c>
      <c r="D17" s="27">
        <v>15</v>
      </c>
      <c r="E17" s="25">
        <v>17</v>
      </c>
      <c r="F17" s="25">
        <v>18</v>
      </c>
      <c r="G17" s="26">
        <v>2</v>
      </c>
      <c r="H17" s="25">
        <v>9</v>
      </c>
      <c r="I17" s="27">
        <v>11</v>
      </c>
      <c r="J17" s="19">
        <f t="shared" si="0"/>
        <v>92</v>
      </c>
      <c r="K17" s="19">
        <f t="shared" si="1"/>
        <v>72</v>
      </c>
      <c r="L17" s="28">
        <v>11</v>
      </c>
    </row>
    <row r="18" spans="1:13" s="37" customFormat="1" ht="28.5" customHeight="1" thickBot="1">
      <c r="A18" s="21">
        <v>12</v>
      </c>
      <c r="B18" s="22" t="s">
        <v>33</v>
      </c>
      <c r="C18" s="27">
        <v>7</v>
      </c>
      <c r="D18" s="27">
        <v>22</v>
      </c>
      <c r="E18" s="25">
        <v>15</v>
      </c>
      <c r="F18" s="25">
        <v>24</v>
      </c>
      <c r="G18" s="25">
        <v>12</v>
      </c>
      <c r="H18" s="25">
        <v>8</v>
      </c>
      <c r="I18" s="27">
        <v>12</v>
      </c>
      <c r="J18" s="19">
        <f t="shared" si="0"/>
        <v>100</v>
      </c>
      <c r="K18" s="19">
        <f t="shared" si="1"/>
        <v>76</v>
      </c>
      <c r="L18" s="28">
        <v>12</v>
      </c>
      <c r="M18" s="6"/>
    </row>
    <row r="19" spans="1:13" s="37" customFormat="1" ht="28.5" customHeight="1" thickBot="1">
      <c r="A19" s="21">
        <v>13</v>
      </c>
      <c r="B19" s="22" t="s">
        <v>34</v>
      </c>
      <c r="C19" s="27">
        <v>9</v>
      </c>
      <c r="D19" s="27">
        <v>14</v>
      </c>
      <c r="E19" s="25">
        <v>10</v>
      </c>
      <c r="F19" s="25">
        <v>16</v>
      </c>
      <c r="G19" s="25">
        <v>15</v>
      </c>
      <c r="H19" s="25">
        <v>15</v>
      </c>
      <c r="I19" s="27">
        <v>19</v>
      </c>
      <c r="J19" s="19">
        <f t="shared" si="0"/>
        <v>98</v>
      </c>
      <c r="K19" s="19">
        <f t="shared" si="1"/>
        <v>79</v>
      </c>
      <c r="L19" s="28">
        <v>13</v>
      </c>
      <c r="M19" s="6"/>
    </row>
    <row r="20" spans="1:13" s="37" customFormat="1" ht="28.5" customHeight="1" thickBot="1">
      <c r="A20" s="21">
        <v>14</v>
      </c>
      <c r="B20" s="22" t="s">
        <v>35</v>
      </c>
      <c r="C20" s="27">
        <v>10</v>
      </c>
      <c r="D20" s="27">
        <v>7</v>
      </c>
      <c r="E20" s="27">
        <v>26</v>
      </c>
      <c r="F20" s="27">
        <v>11</v>
      </c>
      <c r="G20" s="27">
        <v>14</v>
      </c>
      <c r="H20" s="27">
        <v>13</v>
      </c>
      <c r="I20" s="27">
        <v>29</v>
      </c>
      <c r="J20" s="19">
        <f t="shared" si="0"/>
        <v>110</v>
      </c>
      <c r="K20" s="19">
        <f t="shared" si="1"/>
        <v>81</v>
      </c>
      <c r="L20" s="28">
        <v>14</v>
      </c>
      <c r="M20" s="6"/>
    </row>
    <row r="21" spans="1:13" s="38" customFormat="1" ht="28.5" customHeight="1" thickBot="1">
      <c r="A21" s="21">
        <v>15</v>
      </c>
      <c r="B21" s="22" t="s">
        <v>36</v>
      </c>
      <c r="C21" s="27">
        <v>14</v>
      </c>
      <c r="D21" s="27">
        <v>20</v>
      </c>
      <c r="E21" s="25">
        <v>28</v>
      </c>
      <c r="F21" s="25">
        <v>13</v>
      </c>
      <c r="G21" s="25">
        <v>19</v>
      </c>
      <c r="H21" s="25">
        <v>17</v>
      </c>
      <c r="I21" s="24">
        <v>2</v>
      </c>
      <c r="J21" s="19">
        <f t="shared" si="0"/>
        <v>113</v>
      </c>
      <c r="K21" s="19">
        <f t="shared" si="1"/>
        <v>85</v>
      </c>
      <c r="L21" s="28">
        <v>15</v>
      </c>
      <c r="M21" s="3"/>
    </row>
    <row r="22" spans="1:13" s="38" customFormat="1" ht="28.5" customHeight="1" thickBot="1">
      <c r="A22" s="21">
        <v>16</v>
      </c>
      <c r="B22" s="22" t="s">
        <v>37</v>
      </c>
      <c r="C22" s="27">
        <v>25</v>
      </c>
      <c r="D22" s="27">
        <v>25</v>
      </c>
      <c r="E22" s="25">
        <v>11</v>
      </c>
      <c r="F22" s="25">
        <v>15</v>
      </c>
      <c r="G22" s="25">
        <v>17</v>
      </c>
      <c r="H22" s="26">
        <v>3</v>
      </c>
      <c r="I22" s="27">
        <v>21</v>
      </c>
      <c r="J22" s="19">
        <f t="shared" si="0"/>
        <v>117</v>
      </c>
      <c r="K22" s="19">
        <f t="shared" si="1"/>
        <v>92</v>
      </c>
      <c r="L22" s="28">
        <v>16</v>
      </c>
      <c r="M22" s="3"/>
    </row>
    <row r="23" spans="1:13" s="38" customFormat="1" ht="28.5" customHeight="1" thickBot="1">
      <c r="A23" s="21">
        <v>17</v>
      </c>
      <c r="B23" s="22" t="s">
        <v>38</v>
      </c>
      <c r="C23" s="27">
        <v>18</v>
      </c>
      <c r="D23" s="27">
        <v>13</v>
      </c>
      <c r="E23" s="25">
        <v>14</v>
      </c>
      <c r="F23" s="25">
        <v>12</v>
      </c>
      <c r="G23" s="25">
        <v>20</v>
      </c>
      <c r="H23" s="25">
        <v>20</v>
      </c>
      <c r="I23" s="27">
        <v>16</v>
      </c>
      <c r="J23" s="19">
        <f t="shared" si="0"/>
        <v>113</v>
      </c>
      <c r="K23" s="19">
        <f t="shared" si="1"/>
        <v>93</v>
      </c>
      <c r="L23" s="28">
        <v>17</v>
      </c>
      <c r="M23" s="3"/>
    </row>
    <row r="24" spans="1:13" s="38" customFormat="1" ht="28.5" customHeight="1" thickBot="1">
      <c r="A24" s="21">
        <v>18</v>
      </c>
      <c r="B24" s="22" t="s">
        <v>39</v>
      </c>
      <c r="C24" s="27">
        <v>12</v>
      </c>
      <c r="D24" s="27">
        <v>18</v>
      </c>
      <c r="E24" s="25">
        <v>21</v>
      </c>
      <c r="F24" s="25">
        <v>32</v>
      </c>
      <c r="G24" s="25">
        <v>11</v>
      </c>
      <c r="H24" s="25">
        <v>18</v>
      </c>
      <c r="I24" s="27">
        <v>22</v>
      </c>
      <c r="J24" s="19">
        <f t="shared" si="0"/>
        <v>134</v>
      </c>
      <c r="K24" s="19">
        <f t="shared" si="1"/>
        <v>102</v>
      </c>
      <c r="L24" s="28">
        <v>18</v>
      </c>
      <c r="M24" s="3"/>
    </row>
    <row r="25" spans="1:13" s="38" customFormat="1" ht="28.5" customHeight="1" thickBot="1">
      <c r="A25" s="21">
        <v>19</v>
      </c>
      <c r="B25" s="22" t="s">
        <v>40</v>
      </c>
      <c r="C25" s="27">
        <v>23</v>
      </c>
      <c r="D25" s="27">
        <v>10</v>
      </c>
      <c r="E25" s="25">
        <v>25</v>
      </c>
      <c r="F25" s="25">
        <v>17</v>
      </c>
      <c r="G25" s="25">
        <v>30</v>
      </c>
      <c r="H25" s="25">
        <v>19</v>
      </c>
      <c r="I25" s="27">
        <v>9</v>
      </c>
      <c r="J25" s="19">
        <f t="shared" si="0"/>
        <v>133</v>
      </c>
      <c r="K25" s="19">
        <f t="shared" si="1"/>
        <v>103</v>
      </c>
      <c r="L25" s="28">
        <v>19</v>
      </c>
      <c r="M25" s="3"/>
    </row>
    <row r="26" spans="1:13" s="38" customFormat="1" ht="28.5" customHeight="1" thickBot="1">
      <c r="A26" s="21">
        <v>20</v>
      </c>
      <c r="B26" s="39" t="s">
        <v>41</v>
      </c>
      <c r="C26" s="40">
        <v>16</v>
      </c>
      <c r="D26" s="40">
        <v>24</v>
      </c>
      <c r="E26" s="41">
        <v>18</v>
      </c>
      <c r="F26" s="41">
        <v>20</v>
      </c>
      <c r="G26" s="41">
        <v>30</v>
      </c>
      <c r="H26" s="41">
        <v>6</v>
      </c>
      <c r="I26" s="40">
        <v>23</v>
      </c>
      <c r="J26" s="19">
        <f t="shared" si="0"/>
        <v>137</v>
      </c>
      <c r="K26" s="19">
        <f t="shared" si="1"/>
        <v>107</v>
      </c>
      <c r="L26" s="28">
        <v>20</v>
      </c>
      <c r="M26" s="3"/>
    </row>
    <row r="27" spans="1:13" s="38" customFormat="1" ht="28.5" customHeight="1" thickBot="1">
      <c r="A27" s="21">
        <v>21</v>
      </c>
      <c r="B27" s="22" t="s">
        <v>42</v>
      </c>
      <c r="C27" s="27">
        <v>11</v>
      </c>
      <c r="D27" s="27">
        <v>23</v>
      </c>
      <c r="E27" s="25">
        <v>19</v>
      </c>
      <c r="F27" s="25">
        <v>22</v>
      </c>
      <c r="G27" s="25">
        <v>23</v>
      </c>
      <c r="H27" s="25">
        <v>10</v>
      </c>
      <c r="I27" s="27">
        <v>24</v>
      </c>
      <c r="J27" s="19">
        <f t="shared" si="0"/>
        <v>132</v>
      </c>
      <c r="K27" s="19">
        <f t="shared" si="1"/>
        <v>108</v>
      </c>
      <c r="L27" s="28">
        <v>21</v>
      </c>
      <c r="M27" s="3"/>
    </row>
    <row r="28" spans="1:13" s="38" customFormat="1" ht="28.5" customHeight="1" thickBot="1">
      <c r="A28" s="21">
        <v>22</v>
      </c>
      <c r="B28" s="22" t="s">
        <v>43</v>
      </c>
      <c r="C28" s="27">
        <v>22</v>
      </c>
      <c r="D28" s="27">
        <v>17</v>
      </c>
      <c r="E28" s="25">
        <v>7</v>
      </c>
      <c r="F28" s="25">
        <v>25</v>
      </c>
      <c r="G28" s="25">
        <v>16</v>
      </c>
      <c r="H28" s="25">
        <v>27</v>
      </c>
      <c r="I28" s="27">
        <v>25</v>
      </c>
      <c r="J28" s="19">
        <f t="shared" si="0"/>
        <v>139</v>
      </c>
      <c r="K28" s="19">
        <f t="shared" si="1"/>
        <v>112</v>
      </c>
      <c r="L28" s="28">
        <v>22</v>
      </c>
      <c r="M28" s="3"/>
    </row>
    <row r="29" spans="1:13" s="38" customFormat="1" ht="28.5" customHeight="1" thickBot="1">
      <c r="A29" s="21">
        <v>23</v>
      </c>
      <c r="B29" s="22" t="s">
        <v>44</v>
      </c>
      <c r="C29" s="27">
        <v>26</v>
      </c>
      <c r="D29" s="27">
        <v>16</v>
      </c>
      <c r="E29" s="27">
        <v>20</v>
      </c>
      <c r="F29" s="27">
        <v>19</v>
      </c>
      <c r="G29" s="27">
        <v>18</v>
      </c>
      <c r="H29" s="27">
        <v>26</v>
      </c>
      <c r="I29" s="27">
        <v>14</v>
      </c>
      <c r="J29" s="19">
        <f t="shared" si="0"/>
        <v>139</v>
      </c>
      <c r="K29" s="19">
        <f t="shared" si="1"/>
        <v>113</v>
      </c>
      <c r="L29" s="28">
        <v>23</v>
      </c>
      <c r="M29" s="3"/>
    </row>
    <row r="30" spans="1:13" s="38" customFormat="1" ht="28.5" customHeight="1" thickBot="1">
      <c r="A30" s="21">
        <v>24</v>
      </c>
      <c r="B30" s="22" t="s">
        <v>45</v>
      </c>
      <c r="C30" s="27">
        <v>21</v>
      </c>
      <c r="D30" s="27">
        <v>21</v>
      </c>
      <c r="E30" s="27">
        <v>22</v>
      </c>
      <c r="F30" s="27">
        <v>14</v>
      </c>
      <c r="G30" s="27">
        <v>21</v>
      </c>
      <c r="H30" s="27">
        <v>22</v>
      </c>
      <c r="I30" s="27">
        <v>15</v>
      </c>
      <c r="J30" s="19">
        <f t="shared" si="0"/>
        <v>136</v>
      </c>
      <c r="K30" s="19">
        <f t="shared" si="1"/>
        <v>114</v>
      </c>
      <c r="L30" s="28">
        <v>24</v>
      </c>
      <c r="M30" s="3"/>
    </row>
    <row r="31" spans="1:13" s="38" customFormat="1" ht="28.5" customHeight="1" thickBot="1">
      <c r="A31" s="21">
        <v>25</v>
      </c>
      <c r="B31" s="22" t="s">
        <v>46</v>
      </c>
      <c r="C31" s="27">
        <v>19</v>
      </c>
      <c r="D31" s="27">
        <v>31</v>
      </c>
      <c r="E31" s="25">
        <v>16</v>
      </c>
      <c r="F31" s="25">
        <v>23</v>
      </c>
      <c r="G31" s="25">
        <v>25</v>
      </c>
      <c r="H31" s="27">
        <v>23</v>
      </c>
      <c r="I31" s="27">
        <v>17</v>
      </c>
      <c r="J31" s="19">
        <f t="shared" si="0"/>
        <v>154</v>
      </c>
      <c r="K31" s="19">
        <f t="shared" si="1"/>
        <v>123</v>
      </c>
      <c r="L31" s="28">
        <v>25</v>
      </c>
      <c r="M31" s="3"/>
    </row>
    <row r="32" spans="1:13" s="38" customFormat="1" ht="28.5" customHeight="1" thickBot="1">
      <c r="A32" s="21">
        <f>A31+1</f>
        <v>26</v>
      </c>
      <c r="B32" s="22" t="s">
        <v>47</v>
      </c>
      <c r="C32" s="27">
        <v>24</v>
      </c>
      <c r="D32" s="27">
        <v>19</v>
      </c>
      <c r="E32" s="25">
        <v>24</v>
      </c>
      <c r="F32" s="25">
        <v>8</v>
      </c>
      <c r="G32" s="25">
        <v>24</v>
      </c>
      <c r="H32" s="25">
        <v>28</v>
      </c>
      <c r="I32" s="27">
        <v>26</v>
      </c>
      <c r="J32" s="19">
        <f t="shared" si="0"/>
        <v>153</v>
      </c>
      <c r="K32" s="19">
        <f t="shared" si="1"/>
        <v>125</v>
      </c>
      <c r="L32" s="28">
        <v>26</v>
      </c>
      <c r="M32" s="3"/>
    </row>
    <row r="33" spans="1:13" s="38" customFormat="1" ht="28.5" customHeight="1" thickBot="1">
      <c r="A33" s="21">
        <v>27</v>
      </c>
      <c r="B33" s="22" t="s">
        <v>48</v>
      </c>
      <c r="C33" s="42">
        <v>27</v>
      </c>
      <c r="D33" s="42">
        <v>26</v>
      </c>
      <c r="E33" s="43">
        <v>23</v>
      </c>
      <c r="F33" s="43">
        <v>28</v>
      </c>
      <c r="G33" s="43">
        <v>30</v>
      </c>
      <c r="H33" s="43">
        <v>16</v>
      </c>
      <c r="I33" s="42">
        <v>28</v>
      </c>
      <c r="J33" s="19">
        <f t="shared" si="0"/>
        <v>178</v>
      </c>
      <c r="K33" s="19">
        <f t="shared" si="1"/>
        <v>148</v>
      </c>
      <c r="L33" s="44">
        <v>27</v>
      </c>
      <c r="M33" s="3"/>
    </row>
    <row r="34" spans="1:13" s="38" customFormat="1" ht="28.5" customHeight="1" thickBot="1">
      <c r="A34" s="21">
        <v>28</v>
      </c>
      <c r="B34" s="22" t="s">
        <v>49</v>
      </c>
      <c r="C34" s="42">
        <v>28</v>
      </c>
      <c r="D34" s="42">
        <v>27</v>
      </c>
      <c r="E34" s="42">
        <v>27</v>
      </c>
      <c r="F34" s="42">
        <v>26</v>
      </c>
      <c r="G34" s="42">
        <v>22</v>
      </c>
      <c r="H34" s="42">
        <v>29</v>
      </c>
      <c r="I34" s="42">
        <v>20</v>
      </c>
      <c r="J34" s="19">
        <f t="shared" si="0"/>
        <v>179</v>
      </c>
      <c r="K34" s="19">
        <f t="shared" si="1"/>
        <v>150</v>
      </c>
      <c r="L34" s="44">
        <v>28</v>
      </c>
      <c r="M34" s="3"/>
    </row>
    <row r="35" spans="1:13" s="38" customFormat="1" ht="28.5" customHeight="1" thickBot="1">
      <c r="A35" s="21">
        <v>29</v>
      </c>
      <c r="B35" s="22" t="s">
        <v>50</v>
      </c>
      <c r="C35" s="42">
        <v>32</v>
      </c>
      <c r="D35" s="42">
        <v>31</v>
      </c>
      <c r="E35" s="43">
        <v>32</v>
      </c>
      <c r="F35" s="43">
        <v>27</v>
      </c>
      <c r="G35" s="43">
        <v>26</v>
      </c>
      <c r="H35" s="43">
        <v>24</v>
      </c>
      <c r="I35" s="42">
        <v>27</v>
      </c>
      <c r="J35" s="19">
        <f t="shared" si="0"/>
        <v>199</v>
      </c>
      <c r="K35" s="19">
        <f t="shared" si="1"/>
        <v>167</v>
      </c>
      <c r="L35" s="44">
        <v>29</v>
      </c>
      <c r="M35" s="3"/>
    </row>
    <row r="36" spans="1:13" s="38" customFormat="1" ht="28.5" customHeight="1" thickBot="1">
      <c r="A36" s="45">
        <v>30</v>
      </c>
      <c r="B36" s="39" t="s">
        <v>51</v>
      </c>
      <c r="C36" s="40">
        <v>29</v>
      </c>
      <c r="D36" s="40">
        <v>28</v>
      </c>
      <c r="E36" s="41">
        <v>29</v>
      </c>
      <c r="F36" s="41">
        <v>29</v>
      </c>
      <c r="G36" s="41">
        <v>27</v>
      </c>
      <c r="H36" s="41">
        <v>30</v>
      </c>
      <c r="I36" s="40">
        <v>30</v>
      </c>
      <c r="J36" s="46">
        <f t="shared" si="0"/>
        <v>202</v>
      </c>
      <c r="K36" s="47">
        <f t="shared" si="1"/>
        <v>172</v>
      </c>
      <c r="L36" s="44">
        <v>30</v>
      </c>
      <c r="M36" s="3"/>
    </row>
    <row r="37" spans="1:11" ht="16.5" customHeight="1">
      <c r="A37" s="48"/>
      <c r="B37" s="7"/>
      <c r="C37" s="14"/>
      <c r="D37" s="14"/>
      <c r="E37" s="14"/>
      <c r="F37" s="14"/>
      <c r="G37" s="14"/>
      <c r="H37" s="14"/>
      <c r="I37" s="36"/>
      <c r="J37" s="14"/>
      <c r="K37" s="14"/>
    </row>
    <row r="38" spans="1:12" ht="16.5" customHeight="1">
      <c r="A38" s="49" t="s">
        <v>52</v>
      </c>
      <c r="B38" s="49"/>
      <c r="C38" s="49"/>
      <c r="D38" s="49"/>
      <c r="E38" s="49"/>
      <c r="F38" s="49"/>
      <c r="G38" s="49"/>
      <c r="H38" s="49"/>
      <c r="I38" s="49"/>
      <c r="J38" s="49"/>
      <c r="K38" s="49"/>
      <c r="L38" s="49"/>
    </row>
    <row r="39" spans="1:12" ht="21.75" customHeight="1">
      <c r="A39" s="49"/>
      <c r="B39" s="49"/>
      <c r="C39" s="49"/>
      <c r="D39" s="49"/>
      <c r="E39" s="49"/>
      <c r="F39" s="49"/>
      <c r="G39" s="49"/>
      <c r="H39" s="49"/>
      <c r="I39" s="49"/>
      <c r="J39" s="49"/>
      <c r="K39" s="49"/>
      <c r="L39" s="49"/>
    </row>
    <row r="40" spans="1:11" ht="16.5" customHeight="1">
      <c r="A40" s="48"/>
      <c r="B40" s="50" t="s">
        <v>10</v>
      </c>
      <c r="C40" s="7"/>
      <c r="D40" s="51"/>
      <c r="E40" s="51"/>
      <c r="F40" s="14"/>
      <c r="G40" s="52" t="s">
        <v>11</v>
      </c>
      <c r="H40" s="52"/>
      <c r="I40" s="14"/>
      <c r="J40" s="14"/>
      <c r="K40" s="14"/>
    </row>
    <row r="41" spans="1:11" ht="16.5" customHeight="1">
      <c r="A41" s="48"/>
      <c r="B41" s="50"/>
      <c r="C41" s="7"/>
      <c r="D41" s="14" t="s">
        <v>12</v>
      </c>
      <c r="E41" s="14"/>
      <c r="F41" s="14"/>
      <c r="G41" s="53" t="s">
        <v>13</v>
      </c>
      <c r="H41" s="53"/>
      <c r="I41" s="14"/>
      <c r="J41" s="14"/>
      <c r="K41" s="14"/>
    </row>
    <row r="42" spans="1:11" ht="16.5" customHeight="1">
      <c r="A42" s="48"/>
      <c r="B42" s="50"/>
      <c r="C42" s="7"/>
      <c r="D42" s="14"/>
      <c r="E42" s="14"/>
      <c r="F42" s="14"/>
      <c r="G42" s="14"/>
      <c r="H42" s="14"/>
      <c r="I42" s="14"/>
      <c r="J42" s="14"/>
      <c r="K42" s="14"/>
    </row>
    <row r="43" spans="1:11" ht="16.5" customHeight="1">
      <c r="A43" s="48"/>
      <c r="B43" s="50" t="s">
        <v>53</v>
      </c>
      <c r="C43" s="14"/>
      <c r="D43" s="51"/>
      <c r="E43" s="51"/>
      <c r="F43" s="14"/>
      <c r="G43" s="52" t="s">
        <v>16</v>
      </c>
      <c r="H43" s="52"/>
      <c r="I43" s="14"/>
      <c r="J43" s="14"/>
      <c r="K43" s="14"/>
    </row>
    <row r="44" spans="1:11" ht="16.5" customHeight="1">
      <c r="A44" s="48"/>
      <c r="B44" s="48"/>
      <c r="C44" s="14"/>
      <c r="D44" s="14" t="s">
        <v>12</v>
      </c>
      <c r="E44" s="14"/>
      <c r="F44" s="14"/>
      <c r="G44" s="53" t="s">
        <v>13</v>
      </c>
      <c r="H44" s="53"/>
      <c r="I44" s="14"/>
      <c r="J44" s="14"/>
      <c r="K44" s="14"/>
    </row>
    <row r="45" spans="1:11" ht="16.5" customHeight="1">
      <c r="A45" s="48"/>
      <c r="B45" s="54" t="s">
        <v>54</v>
      </c>
      <c r="C45" s="14"/>
      <c r="D45" s="14"/>
      <c r="E45" s="14"/>
      <c r="F45" s="14"/>
      <c r="G45" s="14"/>
      <c r="H45" s="14"/>
      <c r="I45" s="14"/>
      <c r="J45" s="14"/>
      <c r="K45" s="14"/>
    </row>
    <row r="46" spans="1:11" ht="16.5" customHeight="1">
      <c r="A46" s="48"/>
      <c r="B46" s="7"/>
      <c r="C46" s="14"/>
      <c r="D46" s="14"/>
      <c r="E46" s="14"/>
      <c r="F46" s="14"/>
      <c r="G46" s="14"/>
      <c r="H46" s="14"/>
      <c r="I46" s="36"/>
      <c r="J46" s="14"/>
      <c r="K46" s="14"/>
    </row>
    <row r="47" spans="1:11" ht="16.5" customHeight="1">
      <c r="A47" s="48"/>
      <c r="B47" s="7"/>
      <c r="C47" s="14"/>
      <c r="D47" s="14"/>
      <c r="E47" s="14"/>
      <c r="F47" s="14"/>
      <c r="G47" s="14"/>
      <c r="H47" s="14"/>
      <c r="I47" s="36"/>
      <c r="J47" s="14"/>
      <c r="K47" s="14"/>
    </row>
    <row r="48" ht="16.5" customHeight="1">
      <c r="B48" s="7"/>
    </row>
    <row r="49" ht="16.5" customHeight="1">
      <c r="B49" s="7"/>
    </row>
    <row r="50" ht="16.5" customHeight="1">
      <c r="B50" s="7"/>
    </row>
    <row r="51" ht="16.5" customHeight="1">
      <c r="B51" s="7"/>
    </row>
    <row r="52" ht="16.5" customHeight="1">
      <c r="B52" s="7"/>
    </row>
    <row r="53" ht="16.5" customHeight="1">
      <c r="B53" s="7"/>
    </row>
    <row r="54" ht="16.5" customHeight="1">
      <c r="B54" s="7"/>
    </row>
  </sheetData>
  <sheetProtection/>
  <mergeCells count="8">
    <mergeCell ref="G44:H44"/>
    <mergeCell ref="G41:H41"/>
    <mergeCell ref="A38:L39"/>
    <mergeCell ref="B1:L1"/>
    <mergeCell ref="B2:L2"/>
    <mergeCell ref="B3:L3"/>
    <mergeCell ref="G40:H40"/>
    <mergeCell ref="G43:H43"/>
  </mergeCells>
  <printOptions/>
  <pageMargins left="0.7" right="0.7" top="0.42" bottom="0.75" header="0.3" footer="0.3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rl25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dpr_zamdir</dc:creator>
  <cp:keywords/>
  <dc:description/>
  <cp:lastModifiedBy>Максим</cp:lastModifiedBy>
  <cp:lastPrinted>2011-08-21T10:14:12Z</cp:lastPrinted>
  <dcterms:created xsi:type="dcterms:W3CDTF">2009-08-24T05:17:54Z</dcterms:created>
  <dcterms:modified xsi:type="dcterms:W3CDTF">2011-08-21T11:50:02Z</dcterms:modified>
  <cp:category/>
  <cp:version/>
  <cp:contentType/>
  <cp:contentStatus/>
</cp:coreProperties>
</file>